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8" i="4" l="1"/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9" i="4"/>
  <c r="B7" i="4"/>
  <c r="E6" i="4" l="1"/>
  <c r="E31" i="4" s="1"/>
  <c r="C6" i="4"/>
  <c r="D6" i="4"/>
  <c r="B6" i="4"/>
  <c r="B31" i="4" s="1"/>
  <c r="D33" i="4" l="1"/>
  <c r="D31" i="4"/>
  <c r="C33" i="4"/>
  <c r="C31" i="4"/>
  <c r="B33" i="4"/>
  <c r="E33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<sst xmlns="http://schemas.openxmlformats.org/spreadsheetml/2006/main" count="37" uniqueCount="37">
  <si>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</si>
  <si>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</si>
  <si>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</si>
  <si>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</si>
  <si>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</si>
  <si>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</si>
  <si>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</si>
  <si>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</si>
  <si>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</si>
  <si>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</si>
  <si>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</si>
  <si>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</si>
  <si>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</si>
  <si>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</si>
  <si>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</si>
  <si>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</si>
  <si>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</si>
  <si>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</si>
  <si>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</si>
  <si>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</si>
  <si>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</si>
  <si>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</si>
  <si>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</si>
  <si>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</si>
  <si>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</si>
  <si>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</si>
  <si>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</si>
  <si>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</si>
  <si>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</si>
  <si>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</si>
  <si>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</si>
  <si>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</si>
  <si>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부주동</t>
    <phoneticPr fontId="10" type="noConversion"/>
  </si>
  <si>
    <t>(2012년  12월말 기준)</t>
    <phoneticPr fontId="4" type="noConversion"/>
  </si>
  <si>
    <t>65세이상 2012년 12월말 노인 인구수: 27,753(남:11,185명 여:16,568명)전월대비 증99명
전라남도 2012년 12월말 인구수 : 1,909,618명(전월 : 1,908,834명 증 784명)
전국 2012년 12월말 인구수 : 50,948,272명(전월 : 50,930,805명 증17,467명)</t>
    <phoneticPr fontId="10" type="noConversion"/>
  </si>
  <si>
    <t>전월현황(2012.11)</t>
    <phoneticPr fontId="4" type="noConversion"/>
  </si>
  <si>
    <t>전년동월현황(2011.12)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</si>
</sst>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176" fontId="0" fillId="0" borderId="12" xfId="0" applyNumberFormat="1" applyFont="1" applyFill="1" applyBorder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topLeftCell="A19" zoomScaleNormal="100" workbookViewId="0">
      <selection activeCell="M27" sqref="M27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5" t="s">
        <v>30</v>
      </c>
      <c r="B1" s="35"/>
      <c r="C1" s="35"/>
      <c r="D1" s="35"/>
      <c r="E1" s="35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6" t="s">
        <v>33</v>
      </c>
      <c r="E3" s="36"/>
      <c r="F3" s="5"/>
    </row>
    <row r="4" spans="1:6" s="2" customFormat="1" ht="21" customHeight="1">
      <c r="A4" s="37" t="s">
        <v>19</v>
      </c>
      <c r="B4" s="39" t="s">
        <v>20</v>
      </c>
      <c r="C4" s="39"/>
      <c r="D4" s="39"/>
      <c r="E4" s="40" t="s">
        <v>21</v>
      </c>
      <c r="F4" s="5"/>
    </row>
    <row r="5" spans="1:6" s="2" customFormat="1" ht="21" customHeight="1">
      <c r="A5" s="38"/>
      <c r="B5" s="21" t="s">
        <v>22</v>
      </c>
      <c r="C5" s="21" t="s">
        <v>23</v>
      </c>
      <c r="D5" s="21" t="s">
        <v>24</v>
      </c>
      <c r="E5" s="41"/>
      <c r="F5" s="5"/>
    </row>
    <row r="6" spans="1:6" s="2" customFormat="1" ht="21" customHeight="1">
      <c r="A6" s="12" t="s">
        <v>27</v>
      </c>
      <c r="B6" s="11">
        <f>SUM(B7:B29)</f>
        <v>245073</v>
      </c>
      <c r="C6" s="11">
        <f>SUM(C7:C29)</f>
        <v>122512</v>
      </c>
      <c r="D6" s="11">
        <f>SUM(D7:D29)</f>
        <v>122561</v>
      </c>
      <c r="E6" s="13">
        <f>SUM(E7:E29)</f>
        <v>99652</v>
      </c>
      <c r="F6" s="5"/>
    </row>
    <row r="7" spans="1:6" s="2" customFormat="1" ht="21" customHeight="1">
      <c r="A7" s="29" t="s">
        <v>25</v>
      </c>
      <c r="B7" s="26">
        <f>SUM(C7:D7)</f>
        <v>13456</v>
      </c>
      <c r="C7" s="26">
        <v>6777</v>
      </c>
      <c r="D7" s="26">
        <v>6679</v>
      </c>
      <c r="E7" s="33">
        <v>6306</v>
      </c>
      <c r="F7" s="5"/>
    </row>
    <row r="8" spans="1:6" s="2" customFormat="1" ht="21" customHeight="1">
      <c r="A8" s="29" t="s">
        <v>26</v>
      </c>
      <c r="B8" s="26">
        <f t="shared" ref="B8:B29" si="0">SUM(C8:D8)</f>
        <v>7118</v>
      </c>
      <c r="C8" s="26">
        <v>3609</v>
      </c>
      <c r="D8" s="26">
        <v>3509</v>
      </c>
      <c r="E8" s="27">
        <v>3383</v>
      </c>
      <c r="F8" s="5"/>
    </row>
    <row r="9" spans="1:6" s="2" customFormat="1" ht="21" customHeight="1">
      <c r="A9" s="29" t="s">
        <v>28</v>
      </c>
      <c r="B9" s="26">
        <f t="shared" si="0"/>
        <v>6402</v>
      </c>
      <c r="C9" s="26">
        <v>3240</v>
      </c>
      <c r="D9" s="26">
        <v>3162</v>
      </c>
      <c r="E9" s="27">
        <v>3166</v>
      </c>
      <c r="F9" s="5"/>
    </row>
    <row r="10" spans="1:6" s="2" customFormat="1" ht="21" customHeight="1">
      <c r="A10" s="29" t="s">
        <v>0</v>
      </c>
      <c r="B10" s="26">
        <f t="shared" si="0"/>
        <v>8814</v>
      </c>
      <c r="C10" s="26">
        <v>4366</v>
      </c>
      <c r="D10" s="26">
        <v>4448</v>
      </c>
      <c r="E10" s="27">
        <v>3496</v>
      </c>
      <c r="F10" s="5"/>
    </row>
    <row r="11" spans="1:6" s="2" customFormat="1" ht="21" customHeight="1">
      <c r="A11" s="29" t="s">
        <v>1</v>
      </c>
      <c r="B11" s="26">
        <f t="shared" si="0"/>
        <v>6354</v>
      </c>
      <c r="C11" s="26">
        <v>3155</v>
      </c>
      <c r="D11" s="26">
        <v>3199</v>
      </c>
      <c r="E11" s="27">
        <v>2228</v>
      </c>
      <c r="F11" s="5"/>
    </row>
    <row r="12" spans="1:6" s="2" customFormat="1" ht="21" customHeight="1">
      <c r="A12" s="29" t="s">
        <v>2</v>
      </c>
      <c r="B12" s="26">
        <f t="shared" si="0"/>
        <v>16779</v>
      </c>
      <c r="C12" s="26">
        <v>8341</v>
      </c>
      <c r="D12" s="26">
        <v>8438</v>
      </c>
      <c r="E12" s="27">
        <v>6370</v>
      </c>
      <c r="F12" s="5"/>
    </row>
    <row r="13" spans="1:6" s="2" customFormat="1" ht="21" customHeight="1">
      <c r="A13" s="29" t="s">
        <v>3</v>
      </c>
      <c r="B13" s="26">
        <f t="shared" si="0"/>
        <v>3486</v>
      </c>
      <c r="C13" s="26">
        <v>1746</v>
      </c>
      <c r="D13" s="26">
        <v>1740</v>
      </c>
      <c r="E13" s="27">
        <v>1708</v>
      </c>
      <c r="F13" s="5"/>
    </row>
    <row r="14" spans="1:6" s="2" customFormat="1" ht="21" customHeight="1">
      <c r="A14" s="29" t="s">
        <v>4</v>
      </c>
      <c r="B14" s="26">
        <f t="shared" si="0"/>
        <v>10907</v>
      </c>
      <c r="C14" s="26">
        <v>5596</v>
      </c>
      <c r="D14" s="26">
        <v>5311</v>
      </c>
      <c r="E14" s="27">
        <v>5500</v>
      </c>
      <c r="F14" s="5"/>
    </row>
    <row r="15" spans="1:6" s="2" customFormat="1" ht="21" customHeight="1">
      <c r="A15" s="29" t="s">
        <v>5</v>
      </c>
      <c r="B15" s="26">
        <f t="shared" si="0"/>
        <v>7731</v>
      </c>
      <c r="C15" s="26">
        <v>4014</v>
      </c>
      <c r="D15" s="26">
        <v>3717</v>
      </c>
      <c r="E15" s="27">
        <v>3686</v>
      </c>
      <c r="F15" s="5"/>
    </row>
    <row r="16" spans="1:6" s="2" customFormat="1" ht="21" customHeight="1">
      <c r="A16" s="29" t="s">
        <v>6</v>
      </c>
      <c r="B16" s="26">
        <f t="shared" si="0"/>
        <v>7312</v>
      </c>
      <c r="C16" s="26">
        <v>3676</v>
      </c>
      <c r="D16" s="26">
        <v>3636</v>
      </c>
      <c r="E16" s="27">
        <v>2807</v>
      </c>
      <c r="F16" s="5"/>
    </row>
    <row r="17" spans="1:6" s="2" customFormat="1" ht="21" customHeight="1">
      <c r="A17" s="29" t="s">
        <v>7</v>
      </c>
      <c r="B17" s="26">
        <f t="shared" si="0"/>
        <v>4441</v>
      </c>
      <c r="C17" s="26">
        <v>2383</v>
      </c>
      <c r="D17" s="26">
        <v>2058</v>
      </c>
      <c r="E17" s="27">
        <v>2366</v>
      </c>
      <c r="F17" s="5"/>
    </row>
    <row r="18" spans="1:6" s="2" customFormat="1" ht="21" customHeight="1">
      <c r="A18" s="29" t="s">
        <v>8</v>
      </c>
      <c r="B18" s="26">
        <f t="shared" si="0"/>
        <v>6965</v>
      </c>
      <c r="C18" s="26">
        <v>3629</v>
      </c>
      <c r="D18" s="26">
        <v>3336</v>
      </c>
      <c r="E18" s="27">
        <v>3646</v>
      </c>
      <c r="F18" s="5"/>
    </row>
    <row r="19" spans="1:6" s="2" customFormat="1" ht="21" customHeight="1">
      <c r="A19" s="29" t="s">
        <v>9</v>
      </c>
      <c r="B19" s="26">
        <f t="shared" si="0"/>
        <v>4644</v>
      </c>
      <c r="C19" s="26">
        <v>2384</v>
      </c>
      <c r="D19" s="26">
        <v>2260</v>
      </c>
      <c r="E19" s="27">
        <v>2301</v>
      </c>
      <c r="F19" s="5"/>
    </row>
    <row r="20" spans="1:6" s="2" customFormat="1" ht="21" customHeight="1">
      <c r="A20" s="29" t="s">
        <v>10</v>
      </c>
      <c r="B20" s="26">
        <f t="shared" si="0"/>
        <v>10234</v>
      </c>
      <c r="C20" s="26">
        <v>5092</v>
      </c>
      <c r="D20" s="26">
        <v>5142</v>
      </c>
      <c r="E20" s="27">
        <v>3999</v>
      </c>
      <c r="F20" s="5"/>
    </row>
    <row r="21" spans="1:6" s="2" customFormat="1" ht="21" customHeight="1">
      <c r="A21" s="29" t="s">
        <v>11</v>
      </c>
      <c r="B21" s="26">
        <f t="shared" si="0"/>
        <v>15688</v>
      </c>
      <c r="C21" s="26">
        <v>7795</v>
      </c>
      <c r="D21" s="26">
        <v>7893</v>
      </c>
      <c r="E21" s="27">
        <v>5935</v>
      </c>
      <c r="F21" s="5"/>
    </row>
    <row r="22" spans="1:6" s="2" customFormat="1" ht="21" customHeight="1">
      <c r="A22" s="29" t="s">
        <v>12</v>
      </c>
      <c r="B22" s="26">
        <f t="shared" si="0"/>
        <v>12023</v>
      </c>
      <c r="C22" s="26">
        <v>5991</v>
      </c>
      <c r="D22" s="26">
        <v>6032</v>
      </c>
      <c r="E22" s="27">
        <v>4308</v>
      </c>
      <c r="F22" s="5"/>
    </row>
    <row r="23" spans="1:6" s="2" customFormat="1" ht="21" customHeight="1">
      <c r="A23" s="29" t="s">
        <v>29</v>
      </c>
      <c r="B23" s="26">
        <f t="shared" si="0"/>
        <v>19723</v>
      </c>
      <c r="C23" s="26">
        <v>9519</v>
      </c>
      <c r="D23" s="26">
        <v>10204</v>
      </c>
      <c r="E23" s="27">
        <v>7778</v>
      </c>
      <c r="F23" s="5"/>
    </row>
    <row r="24" spans="1:6" s="2" customFormat="1" ht="21" customHeight="1">
      <c r="A24" s="29" t="s">
        <v>13</v>
      </c>
      <c r="B24" s="26">
        <f t="shared" si="0"/>
        <v>12722</v>
      </c>
      <c r="C24" s="26">
        <v>6482</v>
      </c>
      <c r="D24" s="26">
        <v>6240</v>
      </c>
      <c r="E24" s="27">
        <v>5724</v>
      </c>
      <c r="F24" s="5"/>
    </row>
    <row r="25" spans="1:6" s="2" customFormat="1" ht="21" customHeight="1">
      <c r="A25" s="29" t="s">
        <v>14</v>
      </c>
      <c r="B25" s="26">
        <f t="shared" si="0"/>
        <v>18872</v>
      </c>
      <c r="C25" s="26">
        <v>9310</v>
      </c>
      <c r="D25" s="26">
        <v>9562</v>
      </c>
      <c r="E25" s="27">
        <v>6577</v>
      </c>
      <c r="F25" s="5"/>
    </row>
    <row r="26" spans="1:6" s="2" customFormat="1" ht="21" customHeight="1">
      <c r="A26" s="29" t="s">
        <v>15</v>
      </c>
      <c r="B26" s="26">
        <f t="shared" si="0"/>
        <v>6761</v>
      </c>
      <c r="C26" s="26">
        <v>3465</v>
      </c>
      <c r="D26" s="26">
        <v>3296</v>
      </c>
      <c r="E26" s="27">
        <v>2686</v>
      </c>
      <c r="F26" s="5"/>
    </row>
    <row r="27" spans="1:6" s="2" customFormat="1" ht="21" customHeight="1">
      <c r="A27" s="29" t="s">
        <v>16</v>
      </c>
      <c r="B27" s="26">
        <f t="shared" si="0"/>
        <v>11829</v>
      </c>
      <c r="C27" s="26">
        <v>5754</v>
      </c>
      <c r="D27" s="26">
        <v>6075</v>
      </c>
      <c r="E27" s="27">
        <v>4011</v>
      </c>
      <c r="F27" s="5"/>
    </row>
    <row r="28" spans="1:6" s="2" customFormat="1" ht="21" customHeight="1">
      <c r="A28" s="29" t="s">
        <v>17</v>
      </c>
      <c r="B28" s="26">
        <f t="shared" ref="B28" si="1">SUM(C28:D28)</f>
        <v>14089</v>
      </c>
      <c r="C28" s="26">
        <v>7002</v>
      </c>
      <c r="D28" s="26">
        <v>7087</v>
      </c>
      <c r="E28" s="27">
        <v>5261</v>
      </c>
      <c r="F28" s="5"/>
    </row>
    <row r="29" spans="1:6" s="2" customFormat="1" ht="21" customHeight="1" thickBot="1">
      <c r="A29" s="29" t="s">
        <v>32</v>
      </c>
      <c r="B29" s="26">
        <f t="shared" si="0"/>
        <v>18723</v>
      </c>
      <c r="C29" s="26">
        <v>9186</v>
      </c>
      <c r="D29" s="26">
        <v>9537</v>
      </c>
      <c r="E29" s="27">
        <v>6410</v>
      </c>
      <c r="F29" s="5"/>
    </row>
    <row r="30" spans="1:6" s="2" customFormat="1" ht="21" customHeight="1">
      <c r="A30" s="30" t="s">
        <v>35</v>
      </c>
      <c r="B30" s="22">
        <v>245184</v>
      </c>
      <c r="C30" s="22">
        <v>122583</v>
      </c>
      <c r="D30" s="22">
        <v>122601</v>
      </c>
      <c r="E30" s="23">
        <v>99652</v>
      </c>
      <c r="F30" s="5"/>
    </row>
    <row r="31" spans="1:6" s="2" customFormat="1" ht="21" customHeight="1">
      <c r="A31" s="31" t="s">
        <v>31</v>
      </c>
      <c r="B31" s="32">
        <f>B6-B30</f>
        <v>-111</v>
      </c>
      <c r="C31" s="32">
        <f>C6-C30</f>
        <v>-71</v>
      </c>
      <c r="D31" s="32">
        <f>D6-D30</f>
        <v>-40</v>
      </c>
      <c r="E31" s="32">
        <f>E6-E30</f>
        <v>0</v>
      </c>
      <c r="F31" s="5"/>
    </row>
    <row r="32" spans="1:6" s="2" customFormat="1">
      <c r="A32" s="15" t="s">
        <v>36</v>
      </c>
      <c r="B32" s="10">
        <v>244871</v>
      </c>
      <c r="C32" s="10">
        <v>122415</v>
      </c>
      <c r="D32" s="10">
        <v>122456</v>
      </c>
      <c r="E32" s="14">
        <v>98809</v>
      </c>
      <c r="F32" s="5"/>
    </row>
    <row r="33" spans="1:9" s="2" customFormat="1" ht="66" customHeight="1" thickBot="1">
      <c r="A33" s="16" t="s">
        <v>18</v>
      </c>
      <c r="B33" s="17">
        <f>B6-B32</f>
        <v>202</v>
      </c>
      <c r="C33" s="17">
        <f>C6-C32</f>
        <v>97</v>
      </c>
      <c r="D33" s="17">
        <f>D6-D32</f>
        <v>105</v>
      </c>
      <c r="E33" s="18">
        <f>E6-E32</f>
        <v>843</v>
      </c>
      <c r="F33" s="5"/>
    </row>
    <row r="34" spans="1:9" s="20" customFormat="1" ht="65.25" customHeight="1">
      <c r="A34" s="42" t="s">
        <v>34</v>
      </c>
      <c r="B34" s="43"/>
      <c r="C34" s="43"/>
      <c r="D34" s="43"/>
      <c r="E34" s="43"/>
      <c r="F34" s="19"/>
    </row>
    <row r="35" spans="1:9" s="3" customFormat="1">
      <c r="A35" s="34"/>
      <c r="B35" s="34"/>
      <c r="C35" s="34"/>
      <c r="D35" s="34"/>
      <c r="E35" s="34"/>
      <c r="F35" s="8"/>
      <c r="G35" s="9"/>
      <c r="H35" s="9"/>
      <c r="I35" s="9"/>
    </row>
    <row r="36" spans="1:9" s="3" customFormat="1">
      <c r="A36" s="34"/>
      <c r="B36" s="34"/>
      <c r="C36" s="34"/>
      <c r="D36" s="34"/>
      <c r="E36" s="34"/>
      <c r="F36" s="8"/>
      <c r="G36" s="9"/>
      <c r="H36" s="9"/>
      <c r="I36" s="9"/>
    </row>
    <row r="37" spans="1:9" s="2" customFormat="1">
      <c r="A37" s="7"/>
      <c r="B37" s="25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7"/>
      <c r="D39" s="7"/>
      <c r="E39" s="7"/>
      <c r="F39" s="28"/>
    </row>
    <row r="40" spans="1:9" s="2" customFormat="1">
      <c r="A40" s="7"/>
      <c r="B40" s="7"/>
      <c r="C40" s="24"/>
      <c r="D40" s="24"/>
      <c r="E40" s="24"/>
      <c r="F40" s="5"/>
    </row>
    <row r="41" spans="1:9" s="2" customFormat="1">
      <c r="A41" s="7"/>
      <c r="B41" s="7"/>
      <c r="C41" s="9"/>
      <c r="D41" s="24"/>
      <c r="E41" s="24"/>
      <c r="F41" s="5"/>
    </row>
    <row r="42" spans="1:9" s="2" customFormat="1">
      <c r="A42" s="7"/>
      <c r="B42" s="7"/>
      <c r="C42" s="7"/>
      <c r="D42" s="7"/>
      <c r="E42" s="28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7"/>
      <c r="B832" s="7"/>
      <c r="C832" s="7"/>
      <c r="D832" s="7"/>
      <c r="E832" s="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2017-11-22T01:50:41Z</dcterms:modified>
</cp:coreProperties>
</file>