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7" i="4"/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<sst xmlns="http://schemas.openxmlformats.org/spreadsheetml/2006/main" count="36" uniqueCount="36">
  <si>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</si>
  <si>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</si>
  <si>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</si>
  <si>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</si>
  <si>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</si>
  <si>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</si>
  <si>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</si>
  <si>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</si>
  <si>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</si>
  <si>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</si>
  <si>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</si>
  <si>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</si>
  <si>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</si>
  <si>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</si>
  <si>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</si>
  <si>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</si>
  <si>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</si>
  <si>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</si>
  <si>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</si>
  <si>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</si>
  <si>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</si>
  <si>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</si>
  <si>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</si>
  <si>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</si>
  <si>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</si>
  <si>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</si>
  <si>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</si>
  <si>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</si>
  <si>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</si>
  <si>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</si>
  <si>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</si>
  <si>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</si>
  <si>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7월말 기준)</t>
    <phoneticPr fontId="4" type="noConversion"/>
  </si>
  <si>
    <t>전월현황(2011.6)</t>
    <phoneticPr fontId="4" type="noConversion"/>
  </si>
  <si>
    <t>전년동월현황(2010.7)</t>
    <phoneticPr fontId="5" type="noConversion"/>
  </si>
  <si>
    <t xml:space="preserve"> 목포시 2011년 7월말 등록 외국인수 : 2,065명(남 : 969명 여 : 1,096명) 전월대비 감 5명
 전라남도 2011년 7월말 인구수 : 1,913,185명(전월 : 1,914,142명 감 957명)
 전국 2011년 7월말 인구수 : 50,641,565명(전월 : 50,627,347명 증 14,218명)
 65세이상 2011년 7월말 노인 인구수: 25,859명(남:10,249명 여:15,610명)전월대비 증 60명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</si>
</sst>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C2" sqref="C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244557</v>
      </c>
      <c r="C6" s="11">
        <f>SUM(C7:C28)</f>
        <v>122260</v>
      </c>
      <c r="D6" s="11">
        <f>SUM(D7:D28)</f>
        <v>122297</v>
      </c>
      <c r="E6" s="13">
        <f>SUM(E7:E28)</f>
        <v>98350</v>
      </c>
      <c r="F6" s="5"/>
    </row>
    <row r="7" spans="1:6" s="2" customFormat="1" ht="21" customHeight="1">
      <c r="A7" s="29" t="s">
        <v>25</v>
      </c>
      <c r="B7" s="26">
        <f>SUM(C7:D7)</f>
        <v>13674</v>
      </c>
      <c r="C7" s="26">
        <v>6869</v>
      </c>
      <c r="D7" s="26">
        <v>6805</v>
      </c>
      <c r="E7" s="27">
        <v>6301</v>
      </c>
      <c r="F7" s="5"/>
    </row>
    <row r="8" spans="1:6" s="2" customFormat="1" ht="21" customHeight="1">
      <c r="A8" s="29" t="s">
        <v>26</v>
      </c>
      <c r="B8" s="26">
        <f t="shared" ref="B8:B28" si="0">SUM(C8:D8)</f>
        <v>7283</v>
      </c>
      <c r="C8" s="26">
        <v>3701</v>
      </c>
      <c r="D8" s="26">
        <v>3582</v>
      </c>
      <c r="E8" s="27">
        <v>3379</v>
      </c>
      <c r="F8" s="5"/>
    </row>
    <row r="9" spans="1:6" s="2" customFormat="1" ht="21" customHeight="1">
      <c r="A9" s="29" t="s">
        <v>28</v>
      </c>
      <c r="B9" s="26">
        <f t="shared" si="0"/>
        <v>6662</v>
      </c>
      <c r="C9" s="26">
        <v>3375</v>
      </c>
      <c r="D9" s="26">
        <v>3287</v>
      </c>
      <c r="E9" s="27">
        <v>3193</v>
      </c>
      <c r="F9" s="5"/>
    </row>
    <row r="10" spans="1:6" s="2" customFormat="1" ht="21" customHeight="1">
      <c r="A10" s="29" t="s">
        <v>0</v>
      </c>
      <c r="B10" s="26">
        <f t="shared" si="0"/>
        <v>8996</v>
      </c>
      <c r="C10" s="26">
        <v>4467</v>
      </c>
      <c r="D10" s="26">
        <v>4529</v>
      </c>
      <c r="E10" s="27">
        <v>3545</v>
      </c>
      <c r="F10" s="5"/>
    </row>
    <row r="11" spans="1:6" s="2" customFormat="1" ht="21" customHeight="1">
      <c r="A11" s="29" t="s">
        <v>1</v>
      </c>
      <c r="B11" s="26">
        <f t="shared" si="0"/>
        <v>6324</v>
      </c>
      <c r="C11" s="26">
        <v>3149</v>
      </c>
      <c r="D11" s="26">
        <v>3175</v>
      </c>
      <c r="E11" s="27">
        <v>2205</v>
      </c>
      <c r="F11" s="5"/>
    </row>
    <row r="12" spans="1:6" s="2" customFormat="1" ht="21" customHeight="1">
      <c r="A12" s="29" t="s">
        <v>2</v>
      </c>
      <c r="B12" s="26">
        <f t="shared" si="0"/>
        <v>16991</v>
      </c>
      <c r="C12" s="26">
        <v>8454</v>
      </c>
      <c r="D12" s="26">
        <v>8537</v>
      </c>
      <c r="E12" s="27">
        <v>6387</v>
      </c>
      <c r="F12" s="5"/>
    </row>
    <row r="13" spans="1:6" s="2" customFormat="1" ht="21" customHeight="1">
      <c r="A13" s="29" t="s">
        <v>3</v>
      </c>
      <c r="B13" s="26">
        <f t="shared" si="0"/>
        <v>3643</v>
      </c>
      <c r="C13" s="26">
        <v>1847</v>
      </c>
      <c r="D13" s="26">
        <v>1796</v>
      </c>
      <c r="E13" s="27">
        <v>1754</v>
      </c>
      <c r="F13" s="5"/>
    </row>
    <row r="14" spans="1:6" s="2" customFormat="1" ht="21" customHeight="1">
      <c r="A14" s="29" t="s">
        <v>4</v>
      </c>
      <c r="B14" s="26">
        <f t="shared" si="0"/>
        <v>11221</v>
      </c>
      <c r="C14" s="26">
        <v>5721</v>
      </c>
      <c r="D14" s="26">
        <v>5500</v>
      </c>
      <c r="E14" s="27">
        <v>5594</v>
      </c>
      <c r="F14" s="5"/>
    </row>
    <row r="15" spans="1:6" s="2" customFormat="1" ht="21" customHeight="1">
      <c r="A15" s="29" t="s">
        <v>5</v>
      </c>
      <c r="B15" s="26">
        <f t="shared" si="0"/>
        <v>7890</v>
      </c>
      <c r="C15" s="26">
        <v>4080</v>
      </c>
      <c r="D15" s="26">
        <v>3810</v>
      </c>
      <c r="E15" s="27">
        <v>3650</v>
      </c>
      <c r="F15" s="5"/>
    </row>
    <row r="16" spans="1:6" s="2" customFormat="1" ht="21" customHeight="1">
      <c r="A16" s="29" t="s">
        <v>6</v>
      </c>
      <c r="B16" s="26">
        <f t="shared" si="0"/>
        <v>7123</v>
      </c>
      <c r="C16" s="26">
        <v>3567</v>
      </c>
      <c r="D16" s="26">
        <v>3556</v>
      </c>
      <c r="E16" s="27">
        <v>2699</v>
      </c>
      <c r="F16" s="5"/>
    </row>
    <row r="17" spans="1:6" s="2" customFormat="1" ht="21" customHeight="1">
      <c r="A17" s="29" t="s">
        <v>7</v>
      </c>
      <c r="B17" s="26">
        <f t="shared" si="0"/>
        <v>4566</v>
      </c>
      <c r="C17" s="26">
        <v>2458</v>
      </c>
      <c r="D17" s="26">
        <v>2108</v>
      </c>
      <c r="E17" s="27">
        <v>2357</v>
      </c>
      <c r="F17" s="5"/>
    </row>
    <row r="18" spans="1:6" s="2" customFormat="1" ht="21" customHeight="1">
      <c r="A18" s="29" t="s">
        <v>8</v>
      </c>
      <c r="B18" s="26">
        <f t="shared" si="0"/>
        <v>7096</v>
      </c>
      <c r="C18" s="26">
        <v>3638</v>
      </c>
      <c r="D18" s="26">
        <v>3458</v>
      </c>
      <c r="E18" s="27">
        <v>3571</v>
      </c>
      <c r="F18" s="5"/>
    </row>
    <row r="19" spans="1:6" s="2" customFormat="1" ht="21" customHeight="1">
      <c r="A19" s="29" t="s">
        <v>9</v>
      </c>
      <c r="B19" s="26">
        <f t="shared" si="0"/>
        <v>4813</v>
      </c>
      <c r="C19" s="26">
        <v>2481</v>
      </c>
      <c r="D19" s="26">
        <v>2332</v>
      </c>
      <c r="E19" s="27">
        <v>2316</v>
      </c>
      <c r="F19" s="5"/>
    </row>
    <row r="20" spans="1:6" s="2" customFormat="1" ht="21" customHeight="1">
      <c r="A20" s="29" t="s">
        <v>10</v>
      </c>
      <c r="B20" s="26">
        <f t="shared" si="0"/>
        <v>10264</v>
      </c>
      <c r="C20" s="26">
        <v>5128</v>
      </c>
      <c r="D20" s="26">
        <v>5136</v>
      </c>
      <c r="E20" s="27">
        <v>3935</v>
      </c>
      <c r="F20" s="5"/>
    </row>
    <row r="21" spans="1:6" s="2" customFormat="1" ht="21" customHeight="1">
      <c r="A21" s="29" t="s">
        <v>11</v>
      </c>
      <c r="B21" s="26">
        <f t="shared" si="0"/>
        <v>15493</v>
      </c>
      <c r="C21" s="26">
        <v>7674</v>
      </c>
      <c r="D21" s="26">
        <v>7819</v>
      </c>
      <c r="E21" s="27">
        <v>5824</v>
      </c>
      <c r="F21" s="5"/>
    </row>
    <row r="22" spans="1:6" s="2" customFormat="1" ht="21" customHeight="1">
      <c r="A22" s="29" t="s">
        <v>12</v>
      </c>
      <c r="B22" s="26">
        <f t="shared" si="0"/>
        <v>11942</v>
      </c>
      <c r="C22" s="26">
        <v>5939</v>
      </c>
      <c r="D22" s="26">
        <v>6003</v>
      </c>
      <c r="E22" s="27">
        <v>4285</v>
      </c>
      <c r="F22" s="5"/>
    </row>
    <row r="23" spans="1:6" s="2" customFormat="1" ht="21" customHeight="1">
      <c r="A23" s="29" t="s">
        <v>29</v>
      </c>
      <c r="B23" s="26">
        <f t="shared" si="0"/>
        <v>19963</v>
      </c>
      <c r="C23" s="26">
        <v>9704</v>
      </c>
      <c r="D23" s="26">
        <v>10259</v>
      </c>
      <c r="E23" s="27">
        <v>7850</v>
      </c>
      <c r="F23" s="5"/>
    </row>
    <row r="24" spans="1:6" s="2" customFormat="1" ht="21" customHeight="1">
      <c r="A24" s="29" t="s">
        <v>13</v>
      </c>
      <c r="B24" s="26">
        <f t="shared" si="0"/>
        <v>12314</v>
      </c>
      <c r="C24" s="26">
        <v>6242</v>
      </c>
      <c r="D24" s="26">
        <v>6072</v>
      </c>
      <c r="E24" s="27">
        <v>5440</v>
      </c>
      <c r="F24" s="5"/>
    </row>
    <row r="25" spans="1:6" s="2" customFormat="1" ht="21" customHeight="1">
      <c r="A25" s="29" t="s">
        <v>14</v>
      </c>
      <c r="B25" s="26">
        <f t="shared" si="0"/>
        <v>18759</v>
      </c>
      <c r="C25" s="26">
        <v>9262</v>
      </c>
      <c r="D25" s="26">
        <v>9497</v>
      </c>
      <c r="E25" s="27">
        <v>6423</v>
      </c>
      <c r="F25" s="5"/>
    </row>
    <row r="26" spans="1:6" s="2" customFormat="1" ht="21" customHeight="1">
      <c r="A26" s="29" t="s">
        <v>15</v>
      </c>
      <c r="B26" s="26">
        <f t="shared" si="0"/>
        <v>6677</v>
      </c>
      <c r="C26" s="26">
        <v>3423</v>
      </c>
      <c r="D26" s="26">
        <v>3254</v>
      </c>
      <c r="E26" s="27">
        <v>2721</v>
      </c>
      <c r="F26" s="5"/>
    </row>
    <row r="27" spans="1:6" s="2" customFormat="1" ht="21" customHeight="1">
      <c r="A27" s="29" t="s">
        <v>16</v>
      </c>
      <c r="B27" s="26">
        <f t="shared" si="0"/>
        <v>19214</v>
      </c>
      <c r="C27" s="26">
        <v>9388</v>
      </c>
      <c r="D27" s="26">
        <v>9826</v>
      </c>
      <c r="E27" s="27">
        <v>6699</v>
      </c>
      <c r="F27" s="5"/>
    </row>
    <row r="28" spans="1:6" s="2" customFormat="1" ht="21" customHeight="1" thickBot="1">
      <c r="A28" s="29" t="s">
        <v>17</v>
      </c>
      <c r="B28" s="26">
        <f t="shared" si="0"/>
        <v>23649</v>
      </c>
      <c r="C28" s="26">
        <v>11693</v>
      </c>
      <c r="D28" s="26">
        <v>11956</v>
      </c>
      <c r="E28" s="27">
        <v>8222</v>
      </c>
      <c r="F28" s="5"/>
    </row>
    <row r="29" spans="1:6" s="2" customFormat="1" ht="21" customHeight="1">
      <c r="A29" s="30" t="s">
        <v>33</v>
      </c>
      <c r="B29" s="22">
        <v>244472</v>
      </c>
      <c r="C29" s="22">
        <v>122209</v>
      </c>
      <c r="D29" s="22">
        <v>122263</v>
      </c>
      <c r="E29" s="23">
        <v>98311</v>
      </c>
      <c r="F29" s="5"/>
    </row>
    <row r="30" spans="1:6" s="2" customFormat="1" ht="21" customHeight="1">
      <c r="A30" s="31" t="s">
        <v>31</v>
      </c>
      <c r="B30" s="32">
        <f>B6-B29</f>
        <v>85</v>
      </c>
      <c r="C30" s="32">
        <f>C6-C29</f>
        <v>51</v>
      </c>
      <c r="D30" s="32">
        <f t="shared" ref="D30:E30" si="1">D6-D29</f>
        <v>34</v>
      </c>
      <c r="E30" s="32">
        <f t="shared" si="1"/>
        <v>39</v>
      </c>
      <c r="F30" s="5"/>
    </row>
    <row r="31" spans="1:6" s="2" customFormat="1" ht="21" customHeight="1">
      <c r="A31" s="15" t="s">
        <v>34</v>
      </c>
      <c r="B31" s="10">
        <v>243373</v>
      </c>
      <c r="C31" s="10">
        <v>121829</v>
      </c>
      <c r="D31" s="10">
        <v>121544</v>
      </c>
      <c r="E31" s="14">
        <v>96382</v>
      </c>
      <c r="F31" s="5"/>
    </row>
    <row r="32" spans="1:6" s="2" customFormat="1" ht="17.25" thickBot="1">
      <c r="A32" s="16" t="s">
        <v>18</v>
      </c>
      <c r="B32" s="17">
        <f>B6-B31</f>
        <v>1184</v>
      </c>
      <c r="C32" s="17">
        <f>C6-C31</f>
        <v>431</v>
      </c>
      <c r="D32" s="17">
        <f>D6-D31</f>
        <v>753</v>
      </c>
      <c r="E32" s="18">
        <f>E6-E31</f>
        <v>1968</v>
      </c>
      <c r="F32" s="5"/>
    </row>
    <row r="33" spans="1:9" s="2" customFormat="1" ht="66" customHeight="1">
      <c r="A33" s="41" t="s">
        <v>35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2017-11-21T08:45:04Z</dcterms:modified>
</cp:coreProperties>
</file>